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1 sample 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<sst xmlns="http://schemas.openxmlformats.org/spreadsheetml/2006/main" count="11" uniqueCount="11">
  <si>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1 Sample t</t>
  </si>
  <si>
    <t>Data</t>
  </si>
  <si>
    <t>N</t>
  </si>
  <si>
    <t>Mean</t>
  </si>
  <si>
    <t>SD</t>
  </si>
  <si>
    <t>Variance</t>
  </si>
  <si>
    <t>Test</t>
  </si>
  <si>
    <t>Diff</t>
  </si>
  <si>
    <t>SEM</t>
  </si>
  <si>
    <t>t*</t>
  </si>
  <si>
    <t>P-value 2-sided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</si>
</sst>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H11" sqref="H11"/>
    </sheetView>
  </sheetViews>
  <sheetFormatPr defaultColWidth="9.140625" defaultRowHeight="12.75"/>
  <cols>
    <col min="4" max="4" width="15.57421875" style="0" customWidth="1"/>
  </cols>
  <sheetData>
    <row r="1" ht="12.75">
      <c r="A1" s="1" t="s">
        <v>0</v>
      </c>
    </row>
    <row r="3" spans="2:5" ht="12.75">
      <c r="B3" t="s">
        <v>1</v>
      </c>
      <c r="D3" t="s">
        <v>2</v>
      </c>
      <c r="E3">
        <f>COUNT(B4:B65521)</f>
        <v>25</v>
      </c>
    </row>
    <row r="4" spans="2:5" ht="15.75">
      <c r="B4" s="2">
        <v>30.9</v>
      </c>
      <c r="D4" t="s">
        <v>3</v>
      </c>
      <c r="E4">
        <f>AVERAGE(B4:B65521)</f>
        <v>28.171999999999997</v>
      </c>
    </row>
    <row r="5" spans="2:5" ht="15.75">
      <c r="B5" s="2">
        <v>24.5</v>
      </c>
      <c r="D5" t="s">
        <v>4</v>
      </c>
      <c r="E5">
        <f>STDEV(B4:B65521)</f>
        <v>3.033908370402826</v>
      </c>
    </row>
    <row r="6" spans="2:5" ht="15.75">
      <c r="B6" s="2">
        <v>31.2</v>
      </c>
      <c r="D6" t="s">
        <v>5</v>
      </c>
      <c r="E6">
        <f>E5^2</f>
        <v>9.204600000000331</v>
      </c>
    </row>
    <row r="7" ht="15.75">
      <c r="B7" s="2">
        <v>28.7</v>
      </c>
    </row>
    <row r="8" spans="2:5" ht="15.75">
      <c r="B8" s="2">
        <v>35.1</v>
      </c>
      <c r="D8" t="s">
        <v>6</v>
      </c>
      <c r="E8">
        <v>30</v>
      </c>
    </row>
    <row r="9" spans="2:5" ht="15.75">
      <c r="B9" s="2">
        <v>29</v>
      </c>
      <c r="D9" t="s">
        <v>7</v>
      </c>
      <c r="E9">
        <f>E4-E8</f>
        <v>-1.828000000000003</v>
      </c>
    </row>
    <row r="10" spans="2:5" ht="15.75">
      <c r="B10" s="2">
        <v>28.8</v>
      </c>
      <c r="D10" t="s">
        <v>8</v>
      </c>
      <c r="E10">
        <f>E5/SQRT(E3)</f>
        <v>0.6067816740805652</v>
      </c>
    </row>
    <row r="11" spans="2:5" ht="15.75">
      <c r="B11" s="2">
        <v>23.1</v>
      </c>
      <c r="D11" t="s">
        <v>9</v>
      </c>
      <c r="E11">
        <f>E9/E10</f>
        <v>-3.012615703613506</v>
      </c>
    </row>
    <row r="12" ht="15.75">
      <c r="B12" s="2">
        <v>31</v>
      </c>
    </row>
    <row r="13" spans="2:5" ht="15.75">
      <c r="B13" s="2">
        <v>30.2</v>
      </c>
      <c r="D13" t="s">
        <v>10</v>
      </c>
      <c r="E13">
        <f>TDIST(ABS(E11),E3-1,2)</f>
        <v>0.00602236581527221</v>
      </c>
    </row>
    <row r="14" ht="15.75">
      <c r="B14" s="2">
        <v>28.4</v>
      </c>
    </row>
    <row r="15" ht="15.75">
      <c r="B15" s="2">
        <v>29.3</v>
      </c>
    </row>
    <row r="16" ht="15.75">
      <c r="B16" s="2">
        <v>24.2</v>
      </c>
    </row>
    <row r="17" ht="15.75">
      <c r="B17" s="2">
        <v>27</v>
      </c>
    </row>
    <row r="18" ht="15.75">
      <c r="B18" s="2">
        <v>26.7</v>
      </c>
    </row>
    <row r="19" ht="15.75">
      <c r="B19" s="2">
        <v>31</v>
      </c>
    </row>
    <row r="20" ht="15.75">
      <c r="B20" s="2">
        <v>23.5</v>
      </c>
    </row>
    <row r="21" ht="15.75">
      <c r="B21" s="2">
        <v>29.4</v>
      </c>
    </row>
    <row r="22" ht="15.75">
      <c r="B22" s="2">
        <v>26.3</v>
      </c>
    </row>
    <row r="23" ht="15.75">
      <c r="B23" s="2">
        <v>27.5</v>
      </c>
    </row>
    <row r="24" ht="15.75">
      <c r="B24" s="2">
        <v>28.2</v>
      </c>
    </row>
    <row r="25" ht="15.75">
      <c r="B25" s="2">
        <v>28.4</v>
      </c>
    </row>
    <row r="26" ht="15.75">
      <c r="B26" s="2">
        <v>29.1</v>
      </c>
    </row>
    <row r="27" ht="15.75">
      <c r="B27" s="2">
        <v>21.9</v>
      </c>
    </row>
    <row r="28" ht="15.75">
      <c r="B28" s="2">
        <v>30.9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2009-06-07T15:39:45Z</dcterms:created>
  <dcterms:modified xsi:type="dcterms:W3CDTF">2009-06-07T15:40:34Z</dcterms:modified>
  <cp:category/>
  <cp:version/>
  <cp:contentType/>
  <cp:contentStatus/>
</cp:coreProperties>
</file>